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TESP\2020\ESTADOS FINANCIEROS\2do TRIMESTRE\LDF\Nueva carpeta\"/>
    </mc:Choice>
  </mc:AlternateContent>
  <bookViews>
    <workbookView xWindow="0" yWindow="0" windowWidth="20490" windowHeight="7155"/>
  </bookViews>
  <sheets>
    <sheet name="F6b" sheetId="1" r:id="rId1"/>
  </sheets>
  <externalReferences>
    <externalReference r:id="rId2"/>
  </externalReferences>
  <definedNames>
    <definedName name="_xlnm._FilterDatabase" localSheetId="0" hidden="1">F6b!$A$3:$G$27</definedName>
    <definedName name="ANIO">'[1]Info General'!$D$20</definedName>
    <definedName name="ENTE_PUBLICO_A">'[1]Info General'!$C$7</definedName>
    <definedName name="PERIODO_INFORME">'[1]Info General'!$C$14</definedName>
    <definedName name="_xlnm.Print_Titles" localSheetId="0">F6b!$1:$3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B26" i="1"/>
  <c r="G17" i="1"/>
  <c r="G16" i="1" s="1"/>
  <c r="D17" i="1"/>
  <c r="F16" i="1"/>
  <c r="E16" i="1"/>
  <c r="E26" i="1" s="1"/>
  <c r="D16" i="1"/>
  <c r="C16" i="1"/>
  <c r="C26" i="1" s="1"/>
  <c r="D6" i="1"/>
  <c r="D5" i="1" s="1"/>
  <c r="D26" i="1" s="1"/>
  <c r="F5" i="1"/>
  <c r="E5" i="1"/>
  <c r="C5" i="1"/>
  <c r="B5" i="1"/>
  <c r="G6" i="1" l="1"/>
  <c r="G5" i="1" s="1"/>
  <c r="G26" i="1" s="1"/>
</calcChain>
</file>

<file path=xl/sharedStrings.xml><?xml version="1.0" encoding="utf-8"?>
<sst xmlns="http://schemas.openxmlformats.org/spreadsheetml/2006/main" count="29" uniqueCount="24">
  <si>
    <t>INSTITUTO TECNOLÓGICO SUPERIOR DE PURÍSIMA DEL RINCÓN
Estado Analítico del Ejercicio del Presupuesto de Egresos Detallado - LDF
Clasificación Administrativa
al 30 de Junio de 2020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</si>
  <si>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</si>
  <si>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</si>
  <si>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</si>
  <si>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</si>
  <si>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</si>
  <si>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</si>
  <si>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</si>
  <si>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</si>
  <si>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</si>
  <si>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</si>
  <si>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DESPACHO DE LA DIRECCIÓN GENERAL</t>
  </si>
  <si>
    <t>0102 ITSPR Extensión Manuel Doblado</t>
  </si>
  <si>
    <t>0103 ITSPR Extensión San Francisco del Rincón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</si>
  <si>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</si>
  <si>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</si>
  <si>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</si>
  <si>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</si>
  <si>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</si>
  <si>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</si>
  <si>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B. Dependencia o Unidad Administrativa 2</t>
  </si>
  <si>
    <t>C. Dependencia o Unidad Administrativa 3</t>
  </si>
  <si>
    <t>III. Total de Egresos (III = I + II)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</si>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</sst>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3" fillId="0" borderId="0" xfId="2" applyFont="1"/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top" wrapText="1"/>
    </xf>
    <xf numFmtId="0" fontId="2" fillId="2" borderId="5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justify" vertical="center" wrapText="1"/>
    </xf>
    <xf numFmtId="4" fontId="5" fillId="0" borderId="4" xfId="1" applyNumberFormat="1" applyFont="1" applyBorder="1" applyAlignment="1">
      <alignment vertical="center"/>
    </xf>
    <xf numFmtId="0" fontId="4" fillId="0" borderId="7" xfId="1" applyFont="1" applyBorder="1" applyAlignment="1">
      <alignment horizontal="justify" vertical="center" wrapText="1"/>
    </xf>
    <xf numFmtId="4" fontId="4" fillId="0" borderId="7" xfId="1" applyNumberFormat="1" applyFont="1" applyBorder="1" applyAlignment="1">
      <alignment vertical="center"/>
    </xf>
    <xf numFmtId="0" fontId="5" fillId="0" borderId="7" xfId="1" applyFont="1" applyBorder="1" applyAlignment="1">
      <alignment horizontal="left" vertical="center" wrapText="1"/>
    </xf>
    <xf numFmtId="4" fontId="5" fillId="0" borderId="7" xfId="1" applyNumberFormat="1" applyFont="1" applyBorder="1" applyAlignment="1">
      <alignment vertical="center"/>
    </xf>
    <xf numFmtId="0" fontId="4" fillId="0" borderId="7" xfId="1" applyFont="1" applyBorder="1" applyAlignment="1">
      <alignment horizontal="left" vertical="center" wrapText="1"/>
    </xf>
    <xf numFmtId="0" fontId="5" fillId="0" borderId="7" xfId="1" applyFont="1" applyBorder="1" applyAlignment="1">
      <alignment horizontal="justify" vertical="center" wrapText="1"/>
    </xf>
    <xf numFmtId="0" fontId="5" fillId="0" borderId="6" xfId="1" applyFont="1" applyBorder="1" applyAlignment="1">
      <alignment horizontal="justify" vertical="center" wrapText="1"/>
    </xf>
    <xf numFmtId="4" fontId="5" fillId="0" borderId="6" xfId="1" applyNumberFormat="1" applyFont="1" applyBorder="1" applyAlignment="1">
      <alignment vertical="center"/>
    </xf>
    <xf numFmtId="0" fontId="3" fillId="0" borderId="0" xfId="0" applyFont="1" applyProtection="1">
      <protection locked="0"/>
    </xf>
    <xf numFmtId="43" fontId="3" fillId="0" borderId="0" xfId="3" applyFont="1"/>
  </cellXfs>
  <cellStyles count="4">
    <cellStyle name="Millares 6" xfId="3"/>
    <cellStyle name="Normal" xfId="0" builtinId="0"/>
    <cellStyle name="Normal 3 3" xfId="1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10086</xdr:rowOff>
    </xdr:from>
    <xdr:to>
      <xdr:col>0</xdr:col>
      <xdr:colOff>2878755</xdr:colOff>
      <xdr:row>39</xdr:row>
      <xdr:rowOff>158207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0" y="6525186"/>
          <a:ext cx="2878755" cy="7958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Dra.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1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838200</xdr:colOff>
      <xdr:row>35</xdr:row>
      <xdr:rowOff>0</xdr:rowOff>
    </xdr:from>
    <xdr:to>
      <xdr:col>6</xdr:col>
      <xdr:colOff>523876</xdr:colOff>
      <xdr:row>40</xdr:row>
      <xdr:rowOff>95250</xdr:rowOff>
    </xdr:to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6276975" y="6515100"/>
          <a:ext cx="2714626" cy="904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C.P.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tabSelected="1" workbookViewId="0">
      <selection activeCell="H31" sqref="H31"/>
    </sheetView>
  </sheetViews>
  <sheetFormatPr baseColWidth="10" defaultRowHeight="12.75" x14ac:dyDescent="0.2"/>
  <cols>
    <col min="1" max="1" width="51.28515625" style="4" customWidth="1"/>
    <col min="2" max="6" width="15.140625" style="4" bestFit="1" customWidth="1"/>
    <col min="7" max="7" width="14.42578125" style="4" customWidth="1"/>
    <col min="8" max="8" width="11.42578125" style="4"/>
    <col min="9" max="9" width="11.7109375" style="4" bestFit="1" customWidth="1"/>
    <col min="10" max="10" width="12.28515625" style="4" bestFit="1" customWidth="1"/>
    <col min="11" max="16384" width="11.42578125" style="4"/>
  </cols>
  <sheetData>
    <row r="1" spans="1:7" ht="63.7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5"/>
    </row>
    <row r="3" spans="1:7" ht="22.5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 x14ac:dyDescent="0.2">
      <c r="A4" s="9" t="s">
        <v>9</v>
      </c>
      <c r="B4" s="10"/>
      <c r="C4" s="10"/>
      <c r="D4" s="10"/>
      <c r="E4" s="10"/>
      <c r="F4" s="10"/>
      <c r="G4" s="10"/>
    </row>
    <row r="5" spans="1:7" x14ac:dyDescent="0.2">
      <c r="A5" s="11" t="s">
        <v>10</v>
      </c>
      <c r="B5" s="12">
        <f>+B6+B7+B8</f>
        <v>22858151.34</v>
      </c>
      <c r="C5" s="12">
        <f t="shared" ref="C5:G5" si="0">+C6+C7+C8</f>
        <v>9646625.2300000004</v>
      </c>
      <c r="D5" s="12">
        <f t="shared" si="0"/>
        <v>32504776.57</v>
      </c>
      <c r="E5" s="12">
        <f t="shared" si="0"/>
        <v>11259692.359999999</v>
      </c>
      <c r="F5" s="12">
        <f t="shared" si="0"/>
        <v>10764033.550000001</v>
      </c>
      <c r="G5" s="12">
        <f t="shared" si="0"/>
        <v>21245084.210000001</v>
      </c>
    </row>
    <row r="6" spans="1:7" x14ac:dyDescent="0.2">
      <c r="A6" s="13" t="s">
        <v>11</v>
      </c>
      <c r="B6" s="14">
        <v>22858151.34</v>
      </c>
      <c r="C6" s="14">
        <v>9646625.2300000004</v>
      </c>
      <c r="D6" s="14">
        <f>B6+C6</f>
        <v>32504776.57</v>
      </c>
      <c r="E6" s="14">
        <v>11259692.359999999</v>
      </c>
      <c r="F6" s="14">
        <v>10764033.550000001</v>
      </c>
      <c r="G6" s="14">
        <f>D6-E6</f>
        <v>21245084.210000001</v>
      </c>
    </row>
    <row r="7" spans="1:7" x14ac:dyDescent="0.2">
      <c r="A7" s="13" t="s">
        <v>12</v>
      </c>
      <c r="B7" s="14"/>
      <c r="C7" s="14"/>
      <c r="D7" s="14">
        <v>0</v>
      </c>
      <c r="E7" s="14"/>
      <c r="F7" s="14"/>
      <c r="G7" s="14">
        <v>0</v>
      </c>
    </row>
    <row r="8" spans="1:7" x14ac:dyDescent="0.2">
      <c r="A8" s="13" t="s">
        <v>13</v>
      </c>
      <c r="B8" s="14"/>
      <c r="C8" s="14"/>
      <c r="D8" s="14">
        <v>0</v>
      </c>
      <c r="E8" s="14"/>
      <c r="F8" s="14"/>
      <c r="G8" s="14">
        <v>0</v>
      </c>
    </row>
    <row r="9" spans="1:7" x14ac:dyDescent="0.2">
      <c r="A9" s="13" t="s">
        <v>14</v>
      </c>
      <c r="B9" s="14"/>
      <c r="C9" s="14"/>
      <c r="D9" s="14">
        <v>0</v>
      </c>
      <c r="E9" s="14"/>
      <c r="F9" s="14"/>
      <c r="G9" s="14">
        <v>0</v>
      </c>
    </row>
    <row r="10" spans="1:7" x14ac:dyDescent="0.2">
      <c r="A10" s="13" t="s">
        <v>15</v>
      </c>
      <c r="B10" s="14"/>
      <c r="C10" s="14"/>
      <c r="D10" s="14">
        <v>0</v>
      </c>
      <c r="E10" s="14"/>
      <c r="F10" s="14"/>
      <c r="G10" s="14">
        <v>0</v>
      </c>
    </row>
    <row r="11" spans="1:7" x14ac:dyDescent="0.2">
      <c r="A11" s="13" t="s">
        <v>16</v>
      </c>
      <c r="B11" s="14"/>
      <c r="C11" s="14"/>
      <c r="D11" s="14">
        <v>0</v>
      </c>
      <c r="E11" s="14"/>
      <c r="F11" s="14"/>
      <c r="G11" s="14">
        <v>0</v>
      </c>
    </row>
    <row r="12" spans="1:7" x14ac:dyDescent="0.2">
      <c r="A12" s="13" t="s">
        <v>17</v>
      </c>
      <c r="B12" s="14"/>
      <c r="C12" s="14"/>
      <c r="D12" s="14">
        <v>0</v>
      </c>
      <c r="E12" s="14"/>
      <c r="F12" s="14"/>
      <c r="G12" s="14">
        <v>0</v>
      </c>
    </row>
    <row r="13" spans="1:7" x14ac:dyDescent="0.2">
      <c r="A13" s="13"/>
      <c r="B13" s="14"/>
      <c r="C13" s="14"/>
      <c r="D13" s="14">
        <v>0</v>
      </c>
      <c r="E13" s="14"/>
      <c r="F13" s="14"/>
      <c r="G13" s="14">
        <v>0</v>
      </c>
    </row>
    <row r="14" spans="1:7" x14ac:dyDescent="0.2">
      <c r="A14" s="13"/>
      <c r="B14" s="14"/>
      <c r="C14" s="14"/>
      <c r="D14" s="14"/>
      <c r="E14" s="14"/>
      <c r="F14" s="14"/>
      <c r="G14" s="14"/>
    </row>
    <row r="15" spans="1:7" x14ac:dyDescent="0.2">
      <c r="A15" s="15" t="s">
        <v>18</v>
      </c>
      <c r="B15" s="14"/>
      <c r="C15" s="14"/>
      <c r="D15" s="14"/>
      <c r="E15" s="14"/>
      <c r="F15" s="14"/>
      <c r="G15" s="14"/>
    </row>
    <row r="16" spans="1:7" x14ac:dyDescent="0.2">
      <c r="A16" s="15" t="s">
        <v>19</v>
      </c>
      <c r="B16" s="12">
        <v>0</v>
      </c>
      <c r="C16" s="12">
        <f>+C17</f>
        <v>24042612.859999999</v>
      </c>
      <c r="D16" s="12">
        <f t="shared" ref="D16:G16" si="1">+D17</f>
        <v>24042612.859999999</v>
      </c>
      <c r="E16" s="12">
        <f t="shared" si="1"/>
        <v>11273750.140000001</v>
      </c>
      <c r="F16" s="12">
        <f t="shared" si="1"/>
        <v>11238139.689999999</v>
      </c>
      <c r="G16" s="12">
        <f t="shared" si="1"/>
        <v>12768862.719999999</v>
      </c>
    </row>
    <row r="17" spans="1:7" x14ac:dyDescent="0.2">
      <c r="A17" s="13" t="s">
        <v>11</v>
      </c>
      <c r="B17" s="14">
        <v>0</v>
      </c>
      <c r="C17" s="14">
        <v>24042612.859999999</v>
      </c>
      <c r="D17" s="14">
        <f>B17+C17</f>
        <v>24042612.859999999</v>
      </c>
      <c r="E17" s="14">
        <v>11273750.140000001</v>
      </c>
      <c r="F17" s="14">
        <v>11238139.689999999</v>
      </c>
      <c r="G17" s="14">
        <f>D17-E17</f>
        <v>12768862.719999999</v>
      </c>
    </row>
    <row r="18" spans="1:7" x14ac:dyDescent="0.2">
      <c r="A18" s="13" t="s">
        <v>20</v>
      </c>
      <c r="B18" s="14"/>
      <c r="C18" s="14"/>
      <c r="D18" s="14">
        <v>0</v>
      </c>
      <c r="E18" s="14"/>
      <c r="F18" s="14"/>
      <c r="G18" s="14">
        <v>0</v>
      </c>
    </row>
    <row r="19" spans="1:7" x14ac:dyDescent="0.2">
      <c r="A19" s="13" t="s">
        <v>21</v>
      </c>
      <c r="B19" s="14"/>
      <c r="C19" s="14"/>
      <c r="D19" s="14">
        <v>0</v>
      </c>
      <c r="E19" s="14"/>
      <c r="F19" s="14"/>
      <c r="G19" s="14">
        <v>0</v>
      </c>
    </row>
    <row r="20" spans="1:7" x14ac:dyDescent="0.2">
      <c r="A20" s="13" t="s">
        <v>14</v>
      </c>
      <c r="B20" s="14"/>
      <c r="C20" s="14"/>
      <c r="D20" s="14">
        <v>0</v>
      </c>
      <c r="E20" s="14"/>
      <c r="F20" s="14"/>
      <c r="G20" s="14">
        <v>0</v>
      </c>
    </row>
    <row r="21" spans="1:7" x14ac:dyDescent="0.2">
      <c r="A21" s="13" t="s">
        <v>15</v>
      </c>
      <c r="B21" s="14"/>
      <c r="C21" s="14"/>
      <c r="D21" s="14">
        <v>0</v>
      </c>
      <c r="E21" s="14"/>
      <c r="F21" s="14"/>
      <c r="G21" s="14">
        <v>0</v>
      </c>
    </row>
    <row r="22" spans="1:7" x14ac:dyDescent="0.2">
      <c r="A22" s="13" t="s">
        <v>16</v>
      </c>
      <c r="B22" s="14"/>
      <c r="C22" s="14"/>
      <c r="D22" s="14">
        <v>0</v>
      </c>
      <c r="E22" s="14"/>
      <c r="F22" s="14"/>
      <c r="G22" s="14">
        <v>0</v>
      </c>
    </row>
    <row r="23" spans="1:7" x14ac:dyDescent="0.2">
      <c r="A23" s="13" t="s">
        <v>17</v>
      </c>
      <c r="B23" s="14"/>
      <c r="C23" s="14"/>
      <c r="D23" s="14">
        <v>0</v>
      </c>
      <c r="E23" s="14"/>
      <c r="F23" s="14"/>
      <c r="G23" s="14">
        <v>0</v>
      </c>
    </row>
    <row r="24" spans="1:7" x14ac:dyDescent="0.2">
      <c r="A24" s="13"/>
      <c r="B24" s="14"/>
      <c r="C24" s="14"/>
      <c r="D24" s="14">
        <v>0</v>
      </c>
      <c r="E24" s="14"/>
      <c r="F24" s="14"/>
      <c r="G24" s="14">
        <v>0</v>
      </c>
    </row>
    <row r="25" spans="1:7" ht="19.5" customHeight="1" x14ac:dyDescent="0.2">
      <c r="A25" s="16"/>
      <c r="B25" s="14"/>
      <c r="C25" s="14"/>
      <c r="D25" s="14"/>
      <c r="E25" s="14"/>
      <c r="F25" s="14"/>
      <c r="G25" s="14"/>
    </row>
    <row r="26" spans="1:7" x14ac:dyDescent="0.2">
      <c r="A26" s="11" t="s">
        <v>22</v>
      </c>
      <c r="B26" s="12">
        <f t="shared" ref="B26:G26" si="2">+B5+B16</f>
        <v>22858151.34</v>
      </c>
      <c r="C26" s="12">
        <f t="shared" si="2"/>
        <v>33689238.090000004</v>
      </c>
      <c r="D26" s="12">
        <f t="shared" si="2"/>
        <v>56547389.43</v>
      </c>
      <c r="E26" s="12">
        <f t="shared" si="2"/>
        <v>22533442.5</v>
      </c>
      <c r="F26" s="12">
        <f t="shared" si="2"/>
        <v>22002173.240000002</v>
      </c>
      <c r="G26" s="12">
        <f t="shared" si="2"/>
        <v>34013946.93</v>
      </c>
    </row>
    <row r="27" spans="1:7" ht="12" customHeight="1" x14ac:dyDescent="0.2">
      <c r="A27" s="17"/>
      <c r="B27" s="18"/>
      <c r="C27" s="18"/>
      <c r="D27" s="18"/>
      <c r="E27" s="18"/>
      <c r="F27" s="18"/>
      <c r="G27" s="18"/>
    </row>
    <row r="28" spans="1:7" x14ac:dyDescent="0.2">
      <c r="A28" s="19" t="s">
        <v>23</v>
      </c>
    </row>
    <row r="29" spans="1:7" x14ac:dyDescent="0.2">
      <c r="B29" s="20"/>
      <c r="C29" s="20"/>
      <c r="D29" s="20"/>
      <c r="E29" s="20"/>
      <c r="F29" s="20"/>
      <c r="G29" s="20"/>
    </row>
    <row r="30" spans="1:7" x14ac:dyDescent="0.2">
      <c r="B30" s="20"/>
      <c r="C30" s="20"/>
      <c r="D30" s="20"/>
      <c r="E30" s="20"/>
      <c r="F30" s="20"/>
      <c r="G30" s="20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paperSize="11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F6b</vt:lpstr>
      <vt:lpstr>'F6b'!Títulos_a_imprimir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Medina Doñates</dc:creator>
  <cp:lastModifiedBy>Yolanda Medina Doñates</cp:lastModifiedBy>
  <dcterms:created xsi:type="dcterms:W3CDTF">2020-07-21T16:00:37Z</dcterms:created>
  <dcterms:modified xsi:type="dcterms:W3CDTF">2020-07-21T16:00:47Z</dcterms:modified>
</cp:coreProperties>
</file>